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95" windowHeight="11985" activeTab="0"/>
  </bookViews>
  <sheets>
    <sheet name="Instructions" sheetId="1" r:id="rId1"/>
    <sheet name="Electronic Form" sheetId="2" r:id="rId2"/>
    <sheet name="Manual Form" sheetId="3" r:id="rId3"/>
  </sheets>
  <definedNames/>
  <calcPr fullCalcOnLoad="1"/>
</workbook>
</file>

<file path=xl/sharedStrings.xml><?xml version="1.0" encoding="utf-8"?>
<sst xmlns="http://schemas.openxmlformats.org/spreadsheetml/2006/main" count="79" uniqueCount="36">
  <si>
    <t>University of Pennsylvania</t>
  </si>
  <si>
    <t>Petty Cash Count Sheet</t>
  </si>
  <si>
    <t>Department:</t>
  </si>
  <si>
    <t>Department Location:</t>
  </si>
  <si>
    <t>Business Administrator:</t>
  </si>
  <si>
    <t>Petty Cash Custodian:</t>
  </si>
  <si>
    <t>Date:</t>
  </si>
  <si>
    <t>Time:</t>
  </si>
  <si>
    <t>Reviewer:</t>
  </si>
  <si>
    <t>Bills</t>
  </si>
  <si>
    <t>Account #:</t>
  </si>
  <si>
    <t>Value</t>
  </si>
  <si>
    <t>Quantity</t>
  </si>
  <si>
    <t>Amount</t>
  </si>
  <si>
    <t>Coins</t>
  </si>
  <si>
    <t>Total Bills</t>
  </si>
  <si>
    <t>Total Coins</t>
  </si>
  <si>
    <t>2.  Total Paid Vouchers (list attached including date, payee, amount)</t>
  </si>
  <si>
    <t># Vouchers:</t>
  </si>
  <si>
    <t>$</t>
  </si>
  <si>
    <t>5.  Variance</t>
  </si>
  <si>
    <t>Over     (Short)</t>
  </si>
  <si>
    <t>3.  Total Cash and Vouchers</t>
  </si>
  <si>
    <t>Date</t>
  </si>
  <si>
    <t>Reviewer Signature</t>
  </si>
  <si>
    <t>Petty Cash Custodian Signature</t>
  </si>
  <si>
    <t>The above listed cash totalling $__________ was returned to me intact after being counted by the reviewer noted below:</t>
  </si>
  <si>
    <t>1.  Total Cash (bills and coins)</t>
  </si>
  <si>
    <t>Total Authorized Amt:</t>
  </si>
  <si>
    <t>4.  Less Total Authorized Amount</t>
  </si>
  <si>
    <t>Petty Cash Count Sheet Instructions</t>
  </si>
  <si>
    <t>A Manual Form tab is also provided for reviewers who will not have access to a computer during their count to print out and complete by hand.</t>
  </si>
  <si>
    <t>$ Vouchers:</t>
  </si>
  <si>
    <t>The reviewer, in presence of the petty cash custodian, will count the funds in the petty cash box and subtotal all vouchers.  The Electronic Form tab can be utilized by the reviewer to enter in the quantities of each denomination counted in the box and formulas will calculate the subtotals by denomination and total cash for comparison against your count.  The reviewer need only enter data in the shaded areas.</t>
  </si>
  <si>
    <t>was returned to me intact after being counted by the reviewer noted below:</t>
  </si>
  <si>
    <t>Petty Cash in the amount of</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</si>
</sst>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quot;$&quot;#,##0.00;[Red]&quot;$&quot;#,##0.00"/>
  </numFmts>
  <fonts count="34">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style="thin"/>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color indexed="63"/>
      </right>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76">
    <xf numFmtId="0" fontId="0" fillId="0" borderId="0" xfId="0" applyFont="1" applyAlignment="1">
      <alignment/>
    </xf>
    <xf numFmtId="0" fontId="0" fillId="0" borderId="10" xfId="0" applyBorder="1" applyAlignment="1">
      <alignment/>
    </xf>
    <xf numFmtId="0" fontId="0" fillId="0" borderId="0" xfId="0" applyBorder="1" applyAlignment="1">
      <alignment/>
    </xf>
    <xf numFmtId="165" fontId="0" fillId="0" borderId="0" xfId="0" applyNumberFormat="1" applyAlignment="1">
      <alignment/>
    </xf>
    <xf numFmtId="0" fontId="32" fillId="0" borderId="0" xfId="0" applyFont="1" applyAlignment="1">
      <alignment/>
    </xf>
    <xf numFmtId="0" fontId="32" fillId="0" borderId="11" xfId="0" applyFont="1" applyBorder="1" applyAlignment="1">
      <alignment/>
    </xf>
    <xf numFmtId="0" fontId="32" fillId="0" borderId="12" xfId="0" applyFont="1" applyBorder="1" applyAlignment="1">
      <alignment/>
    </xf>
    <xf numFmtId="0" fontId="32" fillId="0" borderId="13" xfId="0" applyFont="1" applyBorder="1" applyAlignment="1">
      <alignment/>
    </xf>
    <xf numFmtId="0" fontId="32" fillId="0" borderId="14" xfId="0" applyFont="1" applyBorder="1" applyAlignment="1">
      <alignment/>
    </xf>
    <xf numFmtId="0" fontId="32" fillId="0" borderId="15" xfId="0" applyFont="1" applyBorder="1" applyAlignment="1">
      <alignment/>
    </xf>
    <xf numFmtId="0" fontId="32" fillId="0" borderId="16" xfId="0" applyFont="1" applyBorder="1" applyAlignment="1">
      <alignment/>
    </xf>
    <xf numFmtId="0" fontId="32" fillId="0" borderId="17" xfId="0" applyFont="1" applyBorder="1" applyAlignment="1">
      <alignment/>
    </xf>
    <xf numFmtId="0" fontId="0" fillId="0" borderId="15" xfId="0" applyBorder="1" applyAlignment="1">
      <alignment/>
    </xf>
    <xf numFmtId="0" fontId="0" fillId="0" borderId="13" xfId="0" applyBorder="1" applyAlignment="1">
      <alignment/>
    </xf>
    <xf numFmtId="166" fontId="0" fillId="0" borderId="12" xfId="0" applyNumberFormat="1" applyBorder="1" applyAlignment="1">
      <alignment/>
    </xf>
    <xf numFmtId="0" fontId="0" fillId="0" borderId="14" xfId="0" applyBorder="1" applyAlignment="1">
      <alignment/>
    </xf>
    <xf numFmtId="165" fontId="0" fillId="0" borderId="12" xfId="0" applyNumberFormat="1" applyFill="1" applyBorder="1" applyAlignment="1">
      <alignment/>
    </xf>
    <xf numFmtId="164" fontId="0" fillId="0" borderId="12" xfId="0" applyNumberFormat="1" applyFill="1" applyBorder="1" applyAlignment="1">
      <alignment/>
    </xf>
    <xf numFmtId="166" fontId="0" fillId="0" borderId="12" xfId="0" applyNumberFormat="1" applyFill="1" applyBorder="1" applyAlignment="1">
      <alignment/>
    </xf>
    <xf numFmtId="8" fontId="0" fillId="0" borderId="12" xfId="0" applyNumberFormat="1" applyFill="1" applyBorder="1" applyAlignment="1">
      <alignment/>
    </xf>
    <xf numFmtId="0" fontId="0" fillId="0" borderId="18" xfId="0" applyFill="1" applyBorder="1" applyAlignment="1">
      <alignment/>
    </xf>
    <xf numFmtId="0" fontId="0" fillId="0" borderId="11" xfId="0" applyFill="1" applyBorder="1" applyAlignment="1">
      <alignment/>
    </xf>
    <xf numFmtId="0" fontId="0" fillId="0" borderId="0" xfId="0" applyFill="1" applyAlignment="1">
      <alignment/>
    </xf>
    <xf numFmtId="0" fontId="32" fillId="0" borderId="11" xfId="0" applyFont="1" applyFill="1" applyBorder="1" applyAlignment="1">
      <alignment/>
    </xf>
    <xf numFmtId="0" fontId="0" fillId="0" borderId="11" xfId="0" applyFill="1" applyBorder="1" applyAlignment="1">
      <alignment wrapText="1"/>
    </xf>
    <xf numFmtId="0" fontId="32" fillId="0" borderId="13" xfId="0" applyFont="1" applyFill="1" applyBorder="1" applyAlignment="1">
      <alignment/>
    </xf>
    <xf numFmtId="0" fontId="32" fillId="0" borderId="14" xfId="0" applyFont="1" applyFill="1" applyBorder="1" applyAlignment="1">
      <alignment/>
    </xf>
    <xf numFmtId="0" fontId="32" fillId="0" borderId="15" xfId="0" applyFont="1" applyFill="1" applyBorder="1" applyAlignment="1">
      <alignment/>
    </xf>
    <xf numFmtId="0" fontId="32" fillId="0" borderId="17" xfId="0" applyFont="1" applyFill="1" applyBorder="1" applyAlignment="1">
      <alignment/>
    </xf>
    <xf numFmtId="0" fontId="32" fillId="0" borderId="12" xfId="0" applyFont="1" applyFill="1" applyBorder="1" applyAlignment="1">
      <alignment/>
    </xf>
    <xf numFmtId="0" fontId="32" fillId="0" borderId="16" xfId="0" applyFont="1" applyFill="1" applyBorder="1" applyAlignment="1">
      <alignment/>
    </xf>
    <xf numFmtId="6" fontId="0" fillId="0" borderId="18" xfId="0" applyNumberFormat="1" applyFill="1" applyBorder="1" applyAlignment="1">
      <alignment/>
    </xf>
    <xf numFmtId="0" fontId="0" fillId="0" borderId="0" xfId="0" applyFill="1" applyBorder="1" applyAlignment="1">
      <alignment/>
    </xf>
    <xf numFmtId="8" fontId="0" fillId="0" borderId="11" xfId="0" applyNumberFormat="1" applyFill="1" applyBorder="1" applyAlignment="1">
      <alignment/>
    </xf>
    <xf numFmtId="2" fontId="0" fillId="0" borderId="11" xfId="0" applyNumberFormat="1" applyFill="1" applyBorder="1" applyAlignment="1">
      <alignment/>
    </xf>
    <xf numFmtId="6" fontId="0" fillId="0" borderId="11" xfId="0" applyNumberFormat="1" applyFill="1" applyBorder="1" applyAlignment="1">
      <alignment/>
    </xf>
    <xf numFmtId="0" fontId="0" fillId="0" borderId="15" xfId="0" applyFill="1" applyBorder="1" applyAlignment="1">
      <alignment/>
    </xf>
    <xf numFmtId="165" fontId="0" fillId="0" borderId="0" xfId="0" applyNumberFormat="1" applyFill="1" applyAlignment="1">
      <alignment/>
    </xf>
    <xf numFmtId="0" fontId="0" fillId="0" borderId="13" xfId="0" applyFill="1" applyBorder="1" applyAlignment="1">
      <alignment/>
    </xf>
    <xf numFmtId="0" fontId="0" fillId="0" borderId="14" xfId="0" applyFill="1" applyBorder="1" applyAlignment="1">
      <alignment/>
    </xf>
    <xf numFmtId="0" fontId="0" fillId="0" borderId="12" xfId="0" applyFill="1" applyBorder="1" applyAlignment="1">
      <alignment horizontal="right"/>
    </xf>
    <xf numFmtId="0" fontId="0" fillId="0" borderId="12" xfId="0" applyFill="1" applyBorder="1" applyAlignment="1">
      <alignment/>
    </xf>
    <xf numFmtId="0" fontId="0" fillId="32" borderId="11" xfId="0" applyFill="1" applyBorder="1" applyAlignment="1" applyProtection="1">
      <alignment wrapText="1"/>
      <protection locked="0"/>
    </xf>
    <xf numFmtId="0" fontId="0" fillId="32" borderId="18" xfId="0" applyFill="1" applyBorder="1" applyAlignment="1" applyProtection="1">
      <alignment/>
      <protection locked="0"/>
    </xf>
    <xf numFmtId="0" fontId="0" fillId="32" borderId="11" xfId="0" applyFill="1" applyBorder="1" applyAlignment="1" applyProtection="1">
      <alignment/>
      <protection locked="0"/>
    </xf>
    <xf numFmtId="0" fontId="0" fillId="32" borderId="12" xfId="0" applyFill="1" applyBorder="1" applyAlignment="1" applyProtection="1">
      <alignment/>
      <protection locked="0"/>
    </xf>
    <xf numFmtId="166" fontId="0" fillId="32" borderId="12" xfId="0" applyNumberFormat="1" applyFill="1" applyBorder="1" applyAlignment="1" applyProtection="1">
      <alignment/>
      <protection locked="0"/>
    </xf>
    <xf numFmtId="0" fontId="0" fillId="0" borderId="10" xfId="0" applyBorder="1" applyAlignment="1" applyProtection="1">
      <alignment/>
      <protection locked="0"/>
    </xf>
    <xf numFmtId="0" fontId="0" fillId="0" borderId="18" xfId="0" applyBorder="1" applyAlignment="1" applyProtection="1">
      <alignment/>
      <protection hidden="1"/>
    </xf>
    <xf numFmtId="0" fontId="0" fillId="0" borderId="11" xfId="0" applyBorder="1" applyAlignment="1" applyProtection="1">
      <alignment/>
      <protection hidden="1"/>
    </xf>
    <xf numFmtId="0" fontId="0" fillId="0" borderId="0" xfId="0" applyAlignment="1" applyProtection="1">
      <alignment/>
      <protection hidden="1"/>
    </xf>
    <xf numFmtId="165" fontId="0" fillId="0" borderId="12" xfId="0" applyNumberFormat="1" applyFill="1" applyBorder="1" applyAlignment="1" applyProtection="1">
      <alignment/>
      <protection hidden="1"/>
    </xf>
    <xf numFmtId="2" fontId="0" fillId="0" borderId="11" xfId="0" applyNumberFormat="1" applyBorder="1" applyAlignment="1" applyProtection="1">
      <alignment/>
      <protection hidden="1"/>
    </xf>
    <xf numFmtId="164" fontId="0" fillId="0" borderId="12" xfId="0" applyNumberFormat="1" applyFill="1" applyBorder="1" applyAlignment="1" applyProtection="1">
      <alignment/>
      <protection hidden="1"/>
    </xf>
    <xf numFmtId="8" fontId="0" fillId="0" borderId="11" xfId="0" applyNumberFormat="1" applyBorder="1" applyAlignment="1" applyProtection="1">
      <alignment/>
      <protection hidden="1"/>
    </xf>
    <xf numFmtId="6" fontId="0" fillId="0" borderId="18" xfId="0" applyNumberFormat="1" applyBorder="1" applyAlignment="1" applyProtection="1">
      <alignment/>
      <protection hidden="1"/>
    </xf>
    <xf numFmtId="6" fontId="0" fillId="0" borderId="11" xfId="0" applyNumberFormat="1" applyBorder="1" applyAlignment="1" applyProtection="1">
      <alignment/>
      <protection hidden="1"/>
    </xf>
    <xf numFmtId="166" fontId="0" fillId="0" borderId="12" xfId="0" applyNumberFormat="1" applyBorder="1" applyAlignment="1" applyProtection="1">
      <alignment/>
      <protection hidden="1"/>
    </xf>
    <xf numFmtId="8" fontId="0" fillId="0" borderId="12" xfId="0" applyNumberFormat="1" applyFill="1" applyBorder="1" applyAlignment="1" applyProtection="1">
      <alignment/>
      <protection hidden="1"/>
    </xf>
    <xf numFmtId="14" fontId="0" fillId="32" borderId="11" xfId="0" applyNumberFormat="1" applyFill="1" applyBorder="1" applyAlignment="1" applyProtection="1">
      <alignment wrapText="1"/>
      <protection locked="0"/>
    </xf>
    <xf numFmtId="20" fontId="0" fillId="32" borderId="11" xfId="0" applyNumberFormat="1" applyFill="1" applyBorder="1" applyAlignment="1" applyProtection="1">
      <alignment wrapText="1"/>
      <protection locked="0"/>
    </xf>
    <xf numFmtId="0" fontId="0" fillId="0" borderId="12" xfId="0" applyBorder="1" applyAlignment="1">
      <alignment horizontal="center"/>
    </xf>
    <xf numFmtId="0" fontId="32" fillId="0" borderId="0" xfId="0" applyFont="1" applyBorder="1" applyAlignment="1">
      <alignment/>
    </xf>
    <xf numFmtId="166" fontId="0" fillId="0" borderId="10" xfId="0" applyNumberFormat="1" applyBorder="1" applyAlignment="1" applyProtection="1">
      <alignment/>
      <protection hidden="1"/>
    </xf>
    <xf numFmtId="166" fontId="0" fillId="0" borderId="12" xfId="0" applyNumberFormat="1" applyBorder="1" applyAlignment="1" applyProtection="1">
      <alignment/>
      <protection locked="0"/>
    </xf>
    <xf numFmtId="0" fontId="0" fillId="0" borderId="0" xfId="0" applyAlignment="1">
      <alignment wrapText="1"/>
    </xf>
    <xf numFmtId="0" fontId="32" fillId="0" borderId="0" xfId="0" applyFont="1" applyAlignment="1">
      <alignment horizontal="center"/>
    </xf>
    <xf numFmtId="0" fontId="0" fillId="32" borderId="19" xfId="0" applyFill="1" applyBorder="1" applyAlignment="1" applyProtection="1">
      <alignment wrapText="1"/>
      <protection locked="0"/>
    </xf>
    <xf numFmtId="0" fontId="0" fillId="32" borderId="20" xfId="0" applyFont="1" applyFill="1" applyBorder="1" applyAlignment="1" applyProtection="1">
      <alignment wrapText="1"/>
      <protection locked="0"/>
    </xf>
    <xf numFmtId="0" fontId="0" fillId="32" borderId="19" xfId="0" applyFont="1" applyFill="1" applyBorder="1" applyAlignment="1" applyProtection="1">
      <alignment wrapText="1"/>
      <protection locked="0"/>
    </xf>
    <xf numFmtId="166" fontId="0" fillId="32" borderId="19" xfId="0" applyNumberFormat="1" applyFont="1" applyFill="1" applyBorder="1" applyAlignment="1" applyProtection="1">
      <alignment wrapText="1"/>
      <protection locked="0"/>
    </xf>
    <xf numFmtId="166" fontId="0" fillId="32" borderId="20" xfId="0" applyNumberFormat="1" applyFont="1" applyFill="1" applyBorder="1" applyAlignment="1" applyProtection="1">
      <alignment wrapText="1"/>
      <protection locked="0"/>
    </xf>
    <xf numFmtId="0" fontId="0" fillId="0" borderId="19" xfId="0" applyFont="1" applyFill="1" applyBorder="1" applyAlignment="1">
      <alignment wrapText="1"/>
    </xf>
    <xf numFmtId="0" fontId="0" fillId="0" borderId="20" xfId="0" applyFont="1" applyFill="1" applyBorder="1" applyAlignment="1">
      <alignment wrapText="1"/>
    </xf>
    <xf numFmtId="166" fontId="0" fillId="0" borderId="19" xfId="0" applyNumberFormat="1" applyFill="1" applyBorder="1" applyAlignment="1">
      <alignment wrapText="1"/>
    </xf>
    <xf numFmtId="166" fontId="0" fillId="0" borderId="20" xfId="0" applyNumberFormat="1" applyFont="1" applyFill="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4:I8"/>
  <sheetViews>
    <sheetView tabSelected="1" zoomScalePageLayoutView="0" workbookViewId="0" topLeftCell="A1">
      <selection activeCell="A1" sqref="A1"/>
    </sheetView>
  </sheetViews>
  <sheetFormatPr defaultColWidth="9.140625" defaultRowHeight="15"/>
  <cols>
    <col min="1" max="1" width="2.7109375" style="0" customWidth="1"/>
  </cols>
  <sheetData>
    <row r="4" ht="15">
      <c r="B4" s="4" t="s">
        <v>30</v>
      </c>
    </row>
    <row r="6" spans="2:9" ht="92.25" customHeight="1">
      <c r="B6" s="65" t="s">
        <v>33</v>
      </c>
      <c r="C6" s="65"/>
      <c r="D6" s="65"/>
      <c r="E6" s="65"/>
      <c r="F6" s="65"/>
      <c r="G6" s="65"/>
      <c r="H6" s="65"/>
      <c r="I6" s="65"/>
    </row>
    <row r="8" spans="2:9" ht="36" customHeight="1">
      <c r="B8" s="65" t="s">
        <v>31</v>
      </c>
      <c r="C8" s="65"/>
      <c r="D8" s="65"/>
      <c r="E8" s="65"/>
      <c r="F8" s="65"/>
      <c r="G8" s="65"/>
      <c r="H8" s="65"/>
      <c r="I8" s="65"/>
    </row>
  </sheetData>
  <sheetProtection/>
  <mergeCells count="2">
    <mergeCell ref="B6:I6"/>
    <mergeCell ref="B8:I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36"/>
  <sheetViews>
    <sheetView zoomScalePageLayoutView="0" workbookViewId="0" topLeftCell="A1">
      <selection activeCell="A1" sqref="A1:G1"/>
    </sheetView>
  </sheetViews>
  <sheetFormatPr defaultColWidth="9.140625" defaultRowHeight="15"/>
  <cols>
    <col min="1" max="1" width="25.421875" style="0" customWidth="1"/>
    <col min="2" max="2" width="22.421875" style="0" customWidth="1"/>
    <col min="3" max="3" width="20.421875" style="0" bestFit="1" customWidth="1"/>
    <col min="4" max="4" width="2.140625" style="0" customWidth="1"/>
    <col min="5" max="5" width="22.421875" style="0" customWidth="1"/>
    <col min="6" max="6" width="20.421875" style="0" customWidth="1"/>
    <col min="7" max="7" width="22.421875" style="0" customWidth="1"/>
  </cols>
  <sheetData>
    <row r="1" spans="1:7" ht="15">
      <c r="A1" s="66" t="s">
        <v>0</v>
      </c>
      <c r="B1" s="66"/>
      <c r="C1" s="66"/>
      <c r="D1" s="66"/>
      <c r="E1" s="66"/>
      <c r="F1" s="66"/>
      <c r="G1" s="66"/>
    </row>
    <row r="2" spans="1:7" ht="15">
      <c r="A2" s="66" t="s">
        <v>1</v>
      </c>
      <c r="B2" s="66"/>
      <c r="C2" s="66"/>
      <c r="D2" s="66"/>
      <c r="E2" s="66"/>
      <c r="F2" s="66"/>
      <c r="G2" s="66"/>
    </row>
    <row r="4" spans="1:7" ht="15">
      <c r="A4" s="5" t="s">
        <v>2</v>
      </c>
      <c r="B4" s="42"/>
      <c r="C4" s="5" t="s">
        <v>5</v>
      </c>
      <c r="D4" s="67"/>
      <c r="E4" s="68"/>
      <c r="F4" s="5" t="s">
        <v>6</v>
      </c>
      <c r="G4" s="59"/>
    </row>
    <row r="5" spans="1:7" ht="15">
      <c r="A5" s="5" t="s">
        <v>3</v>
      </c>
      <c r="B5" s="42"/>
      <c r="C5" s="5" t="s">
        <v>10</v>
      </c>
      <c r="D5" s="69"/>
      <c r="E5" s="68"/>
      <c r="F5" s="5" t="s">
        <v>7</v>
      </c>
      <c r="G5" s="60"/>
    </row>
    <row r="6" spans="1:7" ht="15">
      <c r="A6" s="5" t="s">
        <v>4</v>
      </c>
      <c r="B6" s="42"/>
      <c r="C6" s="5" t="s">
        <v>28</v>
      </c>
      <c r="D6" s="70"/>
      <c r="E6" s="71"/>
      <c r="F6" s="5" t="s">
        <v>8</v>
      </c>
      <c r="G6" s="42"/>
    </row>
    <row r="7" ht="15.75" thickBot="1"/>
    <row r="8" spans="1:7" ht="15.75" thickBot="1">
      <c r="A8" s="7" t="s">
        <v>9</v>
      </c>
      <c r="B8" s="8"/>
      <c r="C8" s="9"/>
      <c r="D8" s="11"/>
      <c r="E8" s="7" t="s">
        <v>14</v>
      </c>
      <c r="F8" s="8"/>
      <c r="G8" s="9"/>
    </row>
    <row r="9" spans="1:7" ht="15.75" thickBot="1">
      <c r="A9" s="6" t="s">
        <v>11</v>
      </c>
      <c r="B9" s="6" t="s">
        <v>12</v>
      </c>
      <c r="C9" s="6" t="s">
        <v>13</v>
      </c>
      <c r="D9" s="11"/>
      <c r="E9" s="10" t="s">
        <v>11</v>
      </c>
      <c r="F9" s="10" t="s">
        <v>12</v>
      </c>
      <c r="G9" s="10" t="s">
        <v>13</v>
      </c>
    </row>
    <row r="10" spans="1:7" ht="15">
      <c r="A10" s="55">
        <v>100</v>
      </c>
      <c r="B10" s="43"/>
      <c r="C10" s="48">
        <f aca="true" t="shared" si="0" ref="C10:C15">+A10*B10</f>
        <v>0</v>
      </c>
      <c r="D10" s="2"/>
      <c r="E10" s="54">
        <v>1</v>
      </c>
      <c r="F10" s="44"/>
      <c r="G10" s="52">
        <f aca="true" t="shared" si="1" ref="G10:G15">+E10*F10</f>
        <v>0</v>
      </c>
    </row>
    <row r="11" spans="1:7" ht="15">
      <c r="A11" s="56">
        <v>50</v>
      </c>
      <c r="B11" s="44"/>
      <c r="C11" s="49">
        <f t="shared" si="0"/>
        <v>0</v>
      </c>
      <c r="D11" s="2"/>
      <c r="E11" s="54">
        <v>0.5</v>
      </c>
      <c r="F11" s="44"/>
      <c r="G11" s="52">
        <f t="shared" si="1"/>
        <v>0</v>
      </c>
    </row>
    <row r="12" spans="1:7" ht="15">
      <c r="A12" s="56">
        <v>20</v>
      </c>
      <c r="B12" s="44"/>
      <c r="C12" s="49">
        <f t="shared" si="0"/>
        <v>0</v>
      </c>
      <c r="D12" s="2"/>
      <c r="E12" s="54">
        <v>0.25</v>
      </c>
      <c r="F12" s="44"/>
      <c r="G12" s="52">
        <f t="shared" si="1"/>
        <v>0</v>
      </c>
    </row>
    <row r="13" spans="1:7" ht="15">
      <c r="A13" s="56">
        <v>10</v>
      </c>
      <c r="B13" s="44"/>
      <c r="C13" s="49">
        <f t="shared" si="0"/>
        <v>0</v>
      </c>
      <c r="D13" s="2"/>
      <c r="E13" s="54">
        <v>0.1</v>
      </c>
      <c r="F13" s="44"/>
      <c r="G13" s="52">
        <f t="shared" si="1"/>
        <v>0</v>
      </c>
    </row>
    <row r="14" spans="1:7" ht="15">
      <c r="A14" s="56">
        <v>5</v>
      </c>
      <c r="B14" s="44"/>
      <c r="C14" s="49">
        <f t="shared" si="0"/>
        <v>0</v>
      </c>
      <c r="D14" s="2"/>
      <c r="E14" s="54">
        <v>0.05</v>
      </c>
      <c r="F14" s="44"/>
      <c r="G14" s="52">
        <f t="shared" si="1"/>
        <v>0</v>
      </c>
    </row>
    <row r="15" spans="1:7" ht="15">
      <c r="A15" s="56">
        <v>1</v>
      </c>
      <c r="B15" s="44"/>
      <c r="C15" s="49">
        <f t="shared" si="0"/>
        <v>0</v>
      </c>
      <c r="D15" s="2"/>
      <c r="E15" s="54">
        <v>0.01</v>
      </c>
      <c r="F15" s="44"/>
      <c r="G15" s="52">
        <f t="shared" si="1"/>
        <v>0</v>
      </c>
    </row>
    <row r="16" spans="3:7" ht="15.75" thickBot="1">
      <c r="C16" s="50"/>
      <c r="G16" s="50"/>
    </row>
    <row r="17" spans="1:7" ht="15.75" thickBot="1">
      <c r="A17" s="7" t="s">
        <v>15</v>
      </c>
      <c r="B17" s="12"/>
      <c r="C17" s="51">
        <f>SUM(C10:C15)</f>
        <v>0</v>
      </c>
      <c r="D17" s="3"/>
      <c r="E17" s="13" t="s">
        <v>16</v>
      </c>
      <c r="F17" s="12"/>
      <c r="G17" s="53">
        <f>SUM(G10:G15)</f>
        <v>0</v>
      </c>
    </row>
    <row r="18" ht="15.75" thickBot="1"/>
    <row r="19" spans="1:7" ht="15.75" thickBot="1">
      <c r="A19" s="7" t="s">
        <v>27</v>
      </c>
      <c r="B19" s="15"/>
      <c r="C19" s="15"/>
      <c r="D19" s="15"/>
      <c r="E19" s="15"/>
      <c r="F19" s="12"/>
      <c r="G19" s="57">
        <f>+C17+G17</f>
        <v>0</v>
      </c>
    </row>
    <row r="20" spans="1:7" ht="15.75" thickBot="1">
      <c r="A20" s="62"/>
      <c r="B20" s="2"/>
      <c r="C20" s="2"/>
      <c r="D20" s="2"/>
      <c r="E20" s="2"/>
      <c r="F20" s="1"/>
      <c r="G20" s="63"/>
    </row>
    <row r="21" spans="6:7" ht="15.75" thickBot="1">
      <c r="F21" s="61" t="s">
        <v>18</v>
      </c>
      <c r="G21" s="61" t="s">
        <v>32</v>
      </c>
    </row>
    <row r="22" spans="1:7" ht="15.75" thickBot="1">
      <c r="A22" s="13" t="s">
        <v>17</v>
      </c>
      <c r="B22" s="15"/>
      <c r="C22" s="15"/>
      <c r="D22" s="15"/>
      <c r="E22" s="12"/>
      <c r="F22" s="45"/>
      <c r="G22" s="46"/>
    </row>
    <row r="23" ht="15.75" thickBot="1"/>
    <row r="24" spans="1:7" ht="15.75" thickBot="1">
      <c r="A24" s="13" t="s">
        <v>22</v>
      </c>
      <c r="B24" s="15"/>
      <c r="C24" s="15"/>
      <c r="D24" s="15"/>
      <c r="E24" s="15"/>
      <c r="F24" s="12"/>
      <c r="G24" s="57">
        <f>+G19+G22</f>
        <v>0</v>
      </c>
    </row>
    <row r="25" ht="15.75" thickBot="1"/>
    <row r="26" spans="1:7" ht="15.75" thickBot="1">
      <c r="A26" s="13" t="s">
        <v>29</v>
      </c>
      <c r="B26" s="15"/>
      <c r="C26" s="15"/>
      <c r="D26" s="15"/>
      <c r="E26" s="15"/>
      <c r="F26" s="12"/>
      <c r="G26" s="57">
        <f>+D6</f>
        <v>0</v>
      </c>
    </row>
    <row r="27" ht="15.75" thickBot="1"/>
    <row r="28" spans="1:7" ht="15.75" thickBot="1">
      <c r="A28" s="13" t="s">
        <v>20</v>
      </c>
      <c r="B28" s="15"/>
      <c r="C28" s="15"/>
      <c r="D28" s="15"/>
      <c r="E28" s="15"/>
      <c r="F28" s="12" t="s">
        <v>21</v>
      </c>
      <c r="G28" s="58">
        <f>+G24-G26</f>
        <v>0</v>
      </c>
    </row>
    <row r="29" ht="15.75" thickBot="1"/>
    <row r="30" spans="1:3" ht="15.75" thickBot="1">
      <c r="A30" t="s">
        <v>35</v>
      </c>
      <c r="B30" s="64"/>
      <c r="C30" t="s">
        <v>34</v>
      </c>
    </row>
    <row r="32" spans="5:7" ht="15.75" thickBot="1">
      <c r="E32" s="47"/>
      <c r="F32" s="1"/>
      <c r="G32" s="47"/>
    </row>
    <row r="33" spans="5:7" ht="15">
      <c r="E33" t="s">
        <v>25</v>
      </c>
      <c r="G33" t="s">
        <v>23</v>
      </c>
    </row>
    <row r="35" spans="5:7" ht="15.75" thickBot="1">
      <c r="E35" s="47"/>
      <c r="F35" s="1"/>
      <c r="G35" s="47"/>
    </row>
    <row r="36" spans="5:7" ht="15">
      <c r="E36" t="s">
        <v>24</v>
      </c>
      <c r="G36" t="s">
        <v>23</v>
      </c>
    </row>
  </sheetData>
  <sheetProtection password="DE93" sheet="1" objects="1" scenarios="1"/>
  <mergeCells count="5">
    <mergeCell ref="A1:G1"/>
    <mergeCell ref="A2:G2"/>
    <mergeCell ref="D4:E4"/>
    <mergeCell ref="D5:E5"/>
    <mergeCell ref="D6:E6"/>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35"/>
  <sheetViews>
    <sheetView zoomScalePageLayoutView="0" workbookViewId="0" topLeftCell="A1">
      <selection activeCell="A1" sqref="A1:G1"/>
    </sheetView>
  </sheetViews>
  <sheetFormatPr defaultColWidth="9.140625" defaultRowHeight="15"/>
  <cols>
    <col min="1" max="1" width="24.8515625" style="0" bestFit="1" customWidth="1"/>
    <col min="2" max="2" width="22.421875" style="0" customWidth="1"/>
    <col min="3" max="3" width="20.421875" style="0" bestFit="1" customWidth="1"/>
    <col min="4" max="4" width="2.140625" style="0" customWidth="1"/>
    <col min="5" max="5" width="22.421875" style="0" customWidth="1"/>
    <col min="6" max="6" width="20.421875" style="0" customWidth="1"/>
    <col min="7" max="7" width="22.421875" style="0" customWidth="1"/>
  </cols>
  <sheetData>
    <row r="1" spans="1:7" ht="15">
      <c r="A1" s="66" t="s">
        <v>0</v>
      </c>
      <c r="B1" s="66"/>
      <c r="C1" s="66"/>
      <c r="D1" s="66"/>
      <c r="E1" s="66"/>
      <c r="F1" s="66"/>
      <c r="G1" s="66"/>
    </row>
    <row r="2" spans="1:7" ht="15">
      <c r="A2" s="66" t="s">
        <v>1</v>
      </c>
      <c r="B2" s="66"/>
      <c r="C2" s="66"/>
      <c r="D2" s="66"/>
      <c r="E2" s="66"/>
      <c r="F2" s="66"/>
      <c r="G2" s="66"/>
    </row>
    <row r="3" spans="1:8" ht="15">
      <c r="A3" s="22"/>
      <c r="B3" s="22"/>
      <c r="C3" s="22"/>
      <c r="D3" s="22"/>
      <c r="E3" s="22"/>
      <c r="F3" s="22"/>
      <c r="G3" s="22"/>
      <c r="H3" s="22"/>
    </row>
    <row r="4" spans="1:8" ht="15">
      <c r="A4" s="23" t="s">
        <v>2</v>
      </c>
      <c r="B4" s="24"/>
      <c r="C4" s="23" t="s">
        <v>5</v>
      </c>
      <c r="D4" s="72"/>
      <c r="E4" s="73"/>
      <c r="F4" s="23" t="s">
        <v>6</v>
      </c>
      <c r="G4" s="24"/>
      <c r="H4" s="22"/>
    </row>
    <row r="5" spans="1:8" ht="15">
      <c r="A5" s="23" t="s">
        <v>3</v>
      </c>
      <c r="B5" s="24"/>
      <c r="C5" s="23" t="s">
        <v>10</v>
      </c>
      <c r="D5" s="72"/>
      <c r="E5" s="73"/>
      <c r="F5" s="23" t="s">
        <v>7</v>
      </c>
      <c r="G5" s="24"/>
      <c r="H5" s="22"/>
    </row>
    <row r="6" spans="1:8" ht="15">
      <c r="A6" s="23" t="s">
        <v>4</v>
      </c>
      <c r="B6" s="24"/>
      <c r="C6" s="23" t="s">
        <v>28</v>
      </c>
      <c r="D6" s="74" t="s">
        <v>19</v>
      </c>
      <c r="E6" s="75"/>
      <c r="F6" s="23" t="s">
        <v>8</v>
      </c>
      <c r="G6" s="24"/>
      <c r="H6" s="22"/>
    </row>
    <row r="7" spans="1:8" ht="15.75" thickBot="1">
      <c r="A7" s="22"/>
      <c r="B7" s="22"/>
      <c r="C7" s="22"/>
      <c r="D7" s="22"/>
      <c r="E7" s="22"/>
      <c r="F7" s="22"/>
      <c r="G7" s="22"/>
      <c r="H7" s="22"/>
    </row>
    <row r="8" spans="1:8" ht="15.75" thickBot="1">
      <c r="A8" s="25" t="s">
        <v>9</v>
      </c>
      <c r="B8" s="26"/>
      <c r="C8" s="27"/>
      <c r="D8" s="28"/>
      <c r="E8" s="25" t="s">
        <v>14</v>
      </c>
      <c r="F8" s="26"/>
      <c r="G8" s="27"/>
      <c r="H8" s="22"/>
    </row>
    <row r="9" spans="1:8" ht="15.75" thickBot="1">
      <c r="A9" s="29" t="s">
        <v>11</v>
      </c>
      <c r="B9" s="29" t="s">
        <v>12</v>
      </c>
      <c r="C9" s="29" t="s">
        <v>13</v>
      </c>
      <c r="D9" s="28"/>
      <c r="E9" s="30" t="s">
        <v>11</v>
      </c>
      <c r="F9" s="30" t="s">
        <v>12</v>
      </c>
      <c r="G9" s="30" t="s">
        <v>13</v>
      </c>
      <c r="H9" s="22"/>
    </row>
    <row r="10" spans="1:8" ht="15">
      <c r="A10" s="31">
        <v>100</v>
      </c>
      <c r="B10" s="20"/>
      <c r="C10" s="20"/>
      <c r="D10" s="32"/>
      <c r="E10" s="33">
        <v>1</v>
      </c>
      <c r="F10" s="21"/>
      <c r="G10" s="34"/>
      <c r="H10" s="22"/>
    </row>
    <row r="11" spans="1:8" ht="15">
      <c r="A11" s="35">
        <v>50</v>
      </c>
      <c r="B11" s="21"/>
      <c r="C11" s="21"/>
      <c r="D11" s="32"/>
      <c r="E11" s="33">
        <v>0.5</v>
      </c>
      <c r="F11" s="21"/>
      <c r="G11" s="34"/>
      <c r="H11" s="22"/>
    </row>
    <row r="12" spans="1:8" ht="15">
      <c r="A12" s="35">
        <v>20</v>
      </c>
      <c r="B12" s="21"/>
      <c r="C12" s="21"/>
      <c r="D12" s="32"/>
      <c r="E12" s="33">
        <v>0.25</v>
      </c>
      <c r="F12" s="21"/>
      <c r="G12" s="34"/>
      <c r="H12" s="22"/>
    </row>
    <row r="13" spans="1:8" ht="15">
      <c r="A13" s="35">
        <v>10</v>
      </c>
      <c r="B13" s="21"/>
      <c r="C13" s="21"/>
      <c r="D13" s="32"/>
      <c r="E13" s="33">
        <v>0.1</v>
      </c>
      <c r="F13" s="21"/>
      <c r="G13" s="34"/>
      <c r="H13" s="22"/>
    </row>
    <row r="14" spans="1:8" ht="15">
      <c r="A14" s="35">
        <v>5</v>
      </c>
      <c r="B14" s="21"/>
      <c r="C14" s="21"/>
      <c r="D14" s="32"/>
      <c r="E14" s="33">
        <v>0.05</v>
      </c>
      <c r="F14" s="21"/>
      <c r="G14" s="34"/>
      <c r="H14" s="22"/>
    </row>
    <row r="15" spans="1:8" ht="15">
      <c r="A15" s="35">
        <v>1</v>
      </c>
      <c r="B15" s="21"/>
      <c r="C15" s="21"/>
      <c r="D15" s="32"/>
      <c r="E15" s="33">
        <v>0.01</v>
      </c>
      <c r="F15" s="21"/>
      <c r="G15" s="34"/>
      <c r="H15" s="22"/>
    </row>
    <row r="16" spans="1:8" ht="15.75" thickBot="1">
      <c r="A16" s="22"/>
      <c r="B16" s="22"/>
      <c r="C16" s="22"/>
      <c r="D16" s="22"/>
      <c r="E16" s="22"/>
      <c r="F16" s="22"/>
      <c r="G16" s="22"/>
      <c r="H16" s="22"/>
    </row>
    <row r="17" spans="1:8" ht="15.75" thickBot="1">
      <c r="A17" s="25" t="s">
        <v>15</v>
      </c>
      <c r="B17" s="36"/>
      <c r="C17" s="16" t="s">
        <v>19</v>
      </c>
      <c r="D17" s="37"/>
      <c r="E17" s="38" t="s">
        <v>16</v>
      </c>
      <c r="F17" s="36"/>
      <c r="G17" s="17" t="s">
        <v>19</v>
      </c>
      <c r="H17" s="22"/>
    </row>
    <row r="18" spans="1:8" ht="15.75" thickBot="1">
      <c r="A18" s="22"/>
      <c r="B18" s="22"/>
      <c r="C18" s="22"/>
      <c r="D18" s="22"/>
      <c r="E18" s="22"/>
      <c r="F18" s="22"/>
      <c r="G18" s="22"/>
      <c r="H18" s="22"/>
    </row>
    <row r="19" spans="1:8" ht="15.75" thickBot="1">
      <c r="A19" s="25" t="s">
        <v>27</v>
      </c>
      <c r="B19" s="39"/>
      <c r="C19" s="39"/>
      <c r="D19" s="39"/>
      <c r="E19" s="39"/>
      <c r="F19" s="36"/>
      <c r="G19" s="18" t="s">
        <v>19</v>
      </c>
      <c r="H19" s="22"/>
    </row>
    <row r="20" spans="1:8" ht="15.75" thickBot="1">
      <c r="A20" s="22"/>
      <c r="B20" s="22"/>
      <c r="C20" s="22"/>
      <c r="D20" s="22"/>
      <c r="E20" s="22"/>
      <c r="F20" s="22"/>
      <c r="G20" s="22"/>
      <c r="H20" s="22"/>
    </row>
    <row r="21" spans="1:8" ht="15.75" thickBot="1">
      <c r="A21" s="38" t="s">
        <v>17</v>
      </c>
      <c r="B21" s="39"/>
      <c r="C21" s="39"/>
      <c r="D21" s="39"/>
      <c r="E21" s="40" t="s">
        <v>18</v>
      </c>
      <c r="F21" s="41"/>
      <c r="G21" s="18" t="s">
        <v>19</v>
      </c>
      <c r="H21" s="22"/>
    </row>
    <row r="22" ht="15.75" thickBot="1"/>
    <row r="23" spans="1:7" ht="15.75" thickBot="1">
      <c r="A23" s="13" t="s">
        <v>22</v>
      </c>
      <c r="B23" s="15"/>
      <c r="C23" s="15"/>
      <c r="D23" s="15"/>
      <c r="E23" s="15"/>
      <c r="F23" s="12"/>
      <c r="G23" s="14" t="s">
        <v>19</v>
      </c>
    </row>
    <row r="24" ht="15.75" thickBot="1"/>
    <row r="25" spans="1:7" ht="15.75" thickBot="1">
      <c r="A25" s="13" t="s">
        <v>29</v>
      </c>
      <c r="B25" s="15"/>
      <c r="C25" s="15"/>
      <c r="D25" s="15"/>
      <c r="E25" s="15"/>
      <c r="F25" s="12"/>
      <c r="G25" s="14" t="s">
        <v>19</v>
      </c>
    </row>
    <row r="26" ht="15.75" thickBot="1"/>
    <row r="27" spans="1:7" ht="15.75" thickBot="1">
      <c r="A27" s="13" t="s">
        <v>20</v>
      </c>
      <c r="B27" s="15"/>
      <c r="C27" s="15"/>
      <c r="D27" s="15"/>
      <c r="E27" s="15"/>
      <c r="F27" s="12" t="s">
        <v>21</v>
      </c>
      <c r="G27" s="19" t="s">
        <v>19</v>
      </c>
    </row>
    <row r="29" ht="15">
      <c r="A29" t="s">
        <v>26</v>
      </c>
    </row>
    <row r="31" spans="5:7" ht="15.75" thickBot="1">
      <c r="E31" s="1"/>
      <c r="F31" s="1"/>
      <c r="G31" s="1"/>
    </row>
    <row r="32" spans="5:7" ht="15">
      <c r="E32" t="s">
        <v>25</v>
      </c>
      <c r="G32" t="s">
        <v>23</v>
      </c>
    </row>
    <row r="34" spans="5:7" ht="15.75" thickBot="1">
      <c r="E34" s="1"/>
      <c r="F34" s="1"/>
      <c r="G34" s="1"/>
    </row>
    <row r="35" spans="5:7" ht="15">
      <c r="E35" t="s">
        <v>24</v>
      </c>
      <c r="G35" t="s">
        <v>23</v>
      </c>
    </row>
  </sheetData>
  <sheetProtection/>
  <mergeCells count="5">
    <mergeCell ref="A1:G1"/>
    <mergeCell ref="A2:G2"/>
    <mergeCell ref="D4:E4"/>
    <mergeCell ref="D5:E5"/>
    <mergeCell ref="D6:E6"/>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 Tresnan</dc:creator>
  <cp:keywords/>
  <dc:description/>
  <cp:lastModifiedBy>Dominic Pasqualino</cp:lastModifiedBy>
  <dcterms:created xsi:type="dcterms:W3CDTF">2008-07-23T14:51:10Z</dcterms:created>
  <dcterms:modified xsi:type="dcterms:W3CDTF">2008-07-23T19:13:08Z</dcterms:modified>
  <cp:category/>
  <cp:version/>
  <cp:contentType/>
  <cp:contentStatus/>
</cp:coreProperties>
</file>